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M9" i="2" l="1"/>
</calcChain>
</file>

<file path=xl/sharedStrings.xml><?xml version="1.0" encoding="utf-8"?>
<sst xmlns="http://schemas.openxmlformats.org/spreadsheetml/2006/main" count="126" uniqueCount="72">
  <si>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</si>
  <si>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</si>
  <si>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</si>
  <si>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</si>
  <si>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</si>
  <si>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</si>
  <si>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</si>
  <si>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</si>
  <si>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</si>
  <si>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</si>
  <si>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</si>
  <si>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</si>
  <si>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</si>
  <si>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</si>
  <si>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</si>
  <si>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</si>
  <si>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</si>
  <si>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</si>
  <si>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</si>
  <si>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</si>
  <si>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</si>
  <si>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</si>
  <si>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</si>
  <si>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</si>
  <si>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</si>
  <si>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</si>
  <si>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</si>
  <si>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</si>
  <si>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</si>
  <si>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</si>
  <si>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</si>
  <si>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</si>
  <si>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</si>
  <si>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</si>
  <si>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</si>
  <si>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</si>
  <si>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</si>
  <si>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</si>
  <si>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</si>
  <si>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</si>
  <si>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</si>
  <si>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</si>
  <si>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</si>
  <si>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</si>
  <si>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</si>
  <si>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</si>
  <si>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</si>
  <si>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</si>
  <si>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</si>
  <si>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</si>
  <si>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</si>
  <si>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</si>
  <si>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</si>
  <si>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</si>
  <si>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</si>
  <si>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</si>
  <si>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</si>
  <si>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გლდანი-ნაძალადევი</t>
  </si>
  <si>
    <t>GWP_Capex_WS01</t>
  </si>
  <si>
    <t>GWP-033705</t>
  </si>
  <si>
    <t>ანდრონიკაშვილის და ცინცაძის ქუჩაზე, წყალსადენის ქსელის მოწყობა</t>
  </si>
  <si>
    <t>სულ კონტრაქტორი, ლარი</t>
  </si>
  <si>
    <t>GWP_Capex_WW01</t>
  </si>
  <si>
    <t>GWP-033889</t>
  </si>
  <si>
    <t>შეშელიძის N1-ის მიმდ. თბილისის სატრანსპორტო კომპანია  წყალარინება</t>
  </si>
  <si>
    <t>წყალარინება</t>
  </si>
  <si>
    <t>GWP-035293</t>
  </si>
  <si>
    <t>ავჭალა 2, ქართლის ქუჩა_წყალსადენის ქსელის რეაბილიტაცია</t>
  </si>
  <si>
    <t>GWP_Capex_WS31</t>
  </si>
  <si>
    <t>GWP-035317</t>
  </si>
  <si>
    <t>ხერგიანის ქ. #14-ში ღობის მოწყობა (გლდანი) - გლდანის სატუმბო სადგურის შემოღობვა</t>
  </si>
  <si>
    <t>საყრდენი კედელი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</si>
</sst>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164" fontId="2" fillId="2" borderId="4" xfId="0" applyNumberFormat="1" applyFont="1" applyFill="1" applyBorder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164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F15" sqref="F15"/>
    </sheetView>
  </sheetViews>
  <sheetFormatPr defaultColWidth="9.1796875" defaultRowHeight="16" x14ac:dyDescent="0.45"/>
  <cols>
    <col min="1" max="1" width="1" style="1" customWidth="1"/>
    <col min="2" max="2" width="6.08984375" style="1" customWidth="1"/>
    <col min="3" max="3" width="16.90625" style="1" bestFit="1" customWidth="1"/>
    <col min="4" max="4" width="17.54296875" style="1" bestFit="1" customWidth="1"/>
    <col min="5" max="5" width="69" style="1" customWidth="1"/>
    <col min="6" max="6" width="30.6328125" style="1" customWidth="1"/>
    <col min="7" max="7" width="23.36328125" style="1" customWidth="1"/>
    <col min="8" max="8" width="23.7265625" style="1" bestFit="1" customWidth="1"/>
    <col min="9" max="9" width="28.08984375" style="1" bestFit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4.6328125" style="1" customWidth="1"/>
    <col min="14" max="14" width="26.1796875" style="1" customWidth="1"/>
    <col min="15" max="15" width="3.363281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61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1" t="s">
        <v>58</v>
      </c>
      <c r="D5" s="20" t="s">
        <v>59</v>
      </c>
      <c r="E5" s="21" t="s">
        <v>60</v>
      </c>
      <c r="F5" s="19" t="s">
        <v>7</v>
      </c>
      <c r="G5" s="22" t="s">
        <v>57</v>
      </c>
      <c r="H5" s="27">
        <v>69608.172210232617</v>
      </c>
      <c r="I5" s="23">
        <v>20</v>
      </c>
      <c r="J5" s="29">
        <v>44706</v>
      </c>
      <c r="K5" s="29">
        <v>44715</v>
      </c>
      <c r="L5" s="24"/>
      <c r="M5" s="30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65</v>
      </c>
      <c r="G6" s="22" t="s">
        <v>57</v>
      </c>
      <c r="H6" s="27">
        <v>60087.972846003591</v>
      </c>
      <c r="I6" s="23">
        <v>15</v>
      </c>
      <c r="J6" s="29">
        <v>44706</v>
      </c>
      <c r="K6" s="29">
        <v>44715</v>
      </c>
      <c r="L6" s="24"/>
      <c r="M6" s="30"/>
      <c r="N6" s="25"/>
    </row>
    <row r="7" spans="1:14" x14ac:dyDescent="0.45">
      <c r="B7" s="19">
        <v>3</v>
      </c>
      <c r="C7" s="20" t="s">
        <v>58</v>
      </c>
      <c r="D7" s="21" t="s">
        <v>66</v>
      </c>
      <c r="E7" s="21" t="s">
        <v>67</v>
      </c>
      <c r="F7" s="19" t="s">
        <v>7</v>
      </c>
      <c r="G7" s="22" t="s">
        <v>57</v>
      </c>
      <c r="H7" s="27">
        <v>68628.612454733258</v>
      </c>
      <c r="I7" s="23">
        <v>25</v>
      </c>
      <c r="J7" s="29">
        <v>44706</v>
      </c>
      <c r="K7" s="29">
        <v>44715</v>
      </c>
      <c r="L7" s="24"/>
      <c r="M7" s="30"/>
      <c r="N7" s="25"/>
    </row>
    <row r="8" spans="1:14" x14ac:dyDescent="0.45">
      <c r="B8" s="19">
        <v>4</v>
      </c>
      <c r="C8" s="20" t="s">
        <v>68</v>
      </c>
      <c r="D8" s="21" t="s">
        <v>69</v>
      </c>
      <c r="E8" s="21" t="s">
        <v>70</v>
      </c>
      <c r="F8" s="19" t="s">
        <v>71</v>
      </c>
      <c r="G8" s="22" t="s">
        <v>57</v>
      </c>
      <c r="H8" s="27">
        <v>213259.04930321741</v>
      </c>
      <c r="I8" s="23">
        <v>45</v>
      </c>
      <c r="J8" s="29">
        <v>44706</v>
      </c>
      <c r="K8" s="29">
        <v>44715</v>
      </c>
      <c r="L8" s="24"/>
      <c r="M8" s="30"/>
      <c r="N8" s="25"/>
    </row>
    <row r="9" spans="1:14" ht="16.5" thickBot="1" x14ac:dyDescent="0.5">
      <c r="B9" s="18" t="s">
        <v>46</v>
      </c>
      <c r="C9" s="17"/>
      <c r="D9" s="17"/>
      <c r="E9" s="17"/>
      <c r="F9" s="17"/>
      <c r="G9" s="17"/>
      <c r="H9" s="32">
        <f>SUM(H5:H8)</f>
        <v>411583.80681418686</v>
      </c>
      <c r="I9" s="26"/>
      <c r="J9" s="26"/>
      <c r="K9" s="28"/>
      <c r="L9" s="24"/>
      <c r="M9" s="35">
        <f>SUM(M5:M8)</f>
        <v>0</v>
      </c>
      <c r="N9" s="31"/>
    </row>
    <row r="10" spans="1:14" ht="16.5" thickTop="1" x14ac:dyDescent="0.45"/>
    <row r="11" spans="1:14" x14ac:dyDescent="0.45">
      <c r="K11" s="33"/>
      <c r="L11" s="9"/>
      <c r="M11" s="34"/>
    </row>
  </sheetData>
  <mergeCells count="1">
    <mergeCell ref="M3:N3"/>
  </mergeCells>
  <conditionalFormatting sqref="E5">
    <cfRule type="duplicateValues" dxfId="3" priority="8"/>
  </conditionalFormatting>
  <conditionalFormatting sqref="D6">
    <cfRule type="duplicateValues" dxfId="2" priority="7"/>
  </conditionalFormatting>
  <conditionalFormatting sqref="D7">
    <cfRule type="duplicateValues" dxfId="1" priority="2"/>
  </conditionalFormatting>
  <conditionalFormatting sqref="D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2022-05-25T14:38:41Z</dcterms:modified>
</cp:coreProperties>
</file>